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ite_internet\Site_Freddy_mut\"/>
    </mc:Choice>
  </mc:AlternateContent>
  <xr:revisionPtr revIDLastSave="0" documentId="13_ncr:1_{F8B8FEAA-D341-4778-A9C8-ADD6E8A17382}" xr6:coauthVersionLast="47" xr6:coauthVersionMax="47" xr10:uidLastSave="{00000000-0000-0000-0000-000000000000}"/>
  <bookViews>
    <workbookView xWindow="-120" yWindow="-120" windowWidth="29040" windowHeight="15840" xr2:uid="{715130D1-DC9B-4F7C-A2D4-6D1FA525515A}"/>
  </bookViews>
  <sheets>
    <sheet name="Feuil1" sheetId="1" r:id="rId1"/>
  </sheets>
  <definedNames>
    <definedName name="_xlnm.Print_Area" localSheetId="0">Feuil1!$A$1:$F$37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F35" i="1" a="1"/>
  <c r="F35" i="1"/>
  <c r="F30" i="1"/>
  <c r="F24" i="1"/>
  <c r="F23" i="1"/>
  <c r="F22" i="1"/>
  <c r="F29" i="1"/>
  <c r="F31" i="1"/>
  <c r="F28" i="1"/>
  <c r="F27" i="1"/>
  <c r="F26" i="1"/>
  <c r="F25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34" i="1"/>
  <c r="F3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<sst xmlns="http://schemas.openxmlformats.org/spreadsheetml/2006/main" count="88" uniqueCount="57">
  <si>
    <t>Tome I</t>
  </si>
  <si>
    <t>Tome II</t>
  </si>
  <si>
    <t>Tome III</t>
  </si>
  <si>
    <t>Tome IV</t>
  </si>
  <si>
    <t>Le coffret</t>
  </si>
  <si>
    <t>Freddy Mut Junior</t>
  </si>
  <si>
    <t>Freddy Mut</t>
  </si>
  <si>
    <t>P'tit frère</t>
  </si>
  <si>
    <t>Tome V</t>
  </si>
  <si>
    <t>Tome VI</t>
  </si>
  <si>
    <t>Tome VII</t>
  </si>
  <si>
    <t>Tome VIII</t>
  </si>
  <si>
    <t>Tome IX</t>
  </si>
  <si>
    <t>Ouïes-dire et récits natatoires</t>
  </si>
  <si>
    <t>Tome I en anglais</t>
  </si>
  <si>
    <t>Tome I en espagnol</t>
  </si>
  <si>
    <t>Le coffret "collector" des quatre albums</t>
  </si>
  <si>
    <t>"P'tit frère a perdu son doudou !"</t>
  </si>
  <si>
    <t>"Opération bisou"</t>
  </si>
  <si>
    <t>"Enfin... le bout du terrier"</t>
  </si>
  <si>
    <t>"Les deux femmes de ma vie : ma mère et ma sœur"</t>
  </si>
  <si>
    <t xml:space="preserve">"La revanche" </t>
  </si>
  <si>
    <t>"Le défi"</t>
  </si>
  <si>
    <t>"La mystérieuse disparition de la tutute"</t>
  </si>
  <si>
    <t>"Je veux aller chez Tata !"</t>
  </si>
  <si>
    <t>"Maman t'es la plus belle !"</t>
  </si>
  <si>
    <t xml:space="preserve"> "Mais qu'est-ce qu'il y a de plus doux chez Mamie ?"</t>
  </si>
  <si>
    <t>"Papy est génial !"</t>
  </si>
  <si>
    <t>"P'tit frère a une amoureuse"</t>
  </si>
  <si>
    <t>"Papa, ce super-héros"</t>
  </si>
  <si>
    <t>"Trop de la chance d'avoir un Tonton !"</t>
  </si>
  <si>
    <t>"Little bro has lost his blankie!"</t>
  </si>
  <si>
    <t>"¡Hermanito perdió su dudú!"</t>
  </si>
  <si>
    <t>" Pourvu qu'elle soit salée !"</t>
  </si>
  <si>
    <t>"Pourvu qu'elle soit douce !"</t>
  </si>
  <si>
    <t xml:space="preserve">"Je suis désolée de te dire cela le jour  de ton anniversaire… mais t'es bête !"         </t>
  </si>
  <si>
    <t>Total</t>
  </si>
  <si>
    <t>Nom :</t>
  </si>
  <si>
    <t xml:space="preserve">Adresse : </t>
  </si>
  <si>
    <t>Quantité
commandée</t>
  </si>
  <si>
    <t>P. U. 
TTC</t>
  </si>
  <si>
    <t>Série</t>
  </si>
  <si>
    <t>Nombre total d'albums commandés</t>
  </si>
  <si>
    <t>En gris les zones à saisir</t>
  </si>
  <si>
    <t>Tome</t>
  </si>
  <si>
    <t>Titres</t>
  </si>
  <si>
    <t xml:space="preserve">Total    </t>
  </si>
  <si>
    <t xml:space="preserve">Total TTC    </t>
  </si>
  <si>
    <t xml:space="preserve">Frais de port (au-delà de 20 albums et pour l'étranger nous consulter)   </t>
  </si>
  <si>
    <t>"Repasse-moi le sel, s'il te plaît."</t>
  </si>
  <si>
    <t>Tome X</t>
  </si>
  <si>
    <t>Tome XI</t>
  </si>
  <si>
    <t>Tous au zoo !</t>
  </si>
  <si>
    <t>Avec Mamie et Papy en croisière</t>
  </si>
  <si>
    <t>Tome XII</t>
  </si>
  <si>
    <t>Le secret de mon arrière-grand-mère</t>
  </si>
  <si>
    <t>"Rsalade de fruis… de mer."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</si>
</sst>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/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/>
    </xf>
    <xf numFmtId="0" fontId="0" fillId="4" borderId="1" xfId="0" applyFill="1" applyBorder="1"/>
    <xf numFmtId="164" fontId="0" fillId="4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5" borderId="1" xfId="0" applyFill="1" applyBorder="1"/>
    <xf numFmtId="164" fontId="0" fillId="5" borderId="1" xfId="0" applyNumberFormat="1" applyFill="1" applyBorder="1" applyAlignment="1">
      <alignment vertical="center"/>
    </xf>
    <xf numFmtId="0" fontId="0" fillId="6" borderId="1" xfId="0" applyFill="1" applyBorder="1"/>
    <xf numFmtId="164" fontId="0" fillId="6" borderId="1" xfId="0" applyNumberFormat="1" applyFill="1" applyBorder="1" applyAlignment="1">
      <alignment vertical="center"/>
    </xf>
    <xf numFmtId="0" fontId="0" fillId="7" borderId="1" xfId="0" applyFill="1" applyBorder="1"/>
    <xf numFmtId="164" fontId="0" fillId="7" borderId="1" xfId="0" applyNumberFormat="1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E23F8-A86C-4A95-A77C-77236F1EDEC6}">
  <sheetPr>
    <pageSetUpPr fitToPage="1"/>
  </sheetPr>
  <dimension ref="A1:F36"/>
  <sheetViews>
    <sheetView tabSelected="1" workbookViewId="0">
      <selection activeCell="G26" sqref="G26"/>
    </sheetView>
  </sheetViews>
  <sheetFormatPr baseColWidth="10" defaultColWidth="72.7109375" defaultRowHeight="15" x14ac:dyDescent="0.25"/>
  <cols>
    <col min="1" max="1" width="27.7109375" bestFit="1" customWidth="1"/>
    <col min="2" max="2" width="18.28515625" bestFit="1" customWidth="1"/>
    <col min="3" max="3" width="70" bestFit="1" customWidth="1"/>
    <col min="4" max="4" width="7" bestFit="1" customWidth="1"/>
    <col min="5" max="5" width="12" bestFit="1" customWidth="1"/>
    <col min="6" max="6" width="8.42578125" customWidth="1"/>
  </cols>
  <sheetData>
    <row r="1" spans="1:6" x14ac:dyDescent="0.25">
      <c r="A1" s="26" t="s">
        <v>43</v>
      </c>
      <c r="B1" s="26"/>
      <c r="C1" s="26"/>
      <c r="D1" s="26"/>
      <c r="E1" s="26"/>
      <c r="F1" s="26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1" t="s">
        <v>37</v>
      </c>
      <c r="B3" s="27"/>
      <c r="C3" s="27"/>
      <c r="D3" s="27"/>
      <c r="E3" s="27"/>
      <c r="F3" s="27"/>
    </row>
    <row r="4" spans="1:6" x14ac:dyDescent="0.25">
      <c r="A4" s="1" t="s">
        <v>38</v>
      </c>
      <c r="B4" s="27"/>
      <c r="C4" s="27"/>
      <c r="D4" s="27"/>
      <c r="E4" s="27"/>
      <c r="F4" s="27"/>
    </row>
    <row r="6" spans="1:6" ht="30" x14ac:dyDescent="0.25">
      <c r="A6" s="19" t="s">
        <v>41</v>
      </c>
      <c r="B6" s="19" t="s">
        <v>44</v>
      </c>
      <c r="C6" s="19" t="s">
        <v>45</v>
      </c>
      <c r="D6" s="20" t="s">
        <v>40</v>
      </c>
      <c r="E6" s="20" t="s">
        <v>39</v>
      </c>
      <c r="F6" s="19" t="s">
        <v>36</v>
      </c>
    </row>
    <row r="7" spans="1:6" x14ac:dyDescent="0.25">
      <c r="A7" s="5" t="s">
        <v>5</v>
      </c>
      <c r="B7" s="6" t="s">
        <v>0</v>
      </c>
      <c r="C7" s="7" t="s">
        <v>35</v>
      </c>
      <c r="D7" s="8">
        <v>10</v>
      </c>
      <c r="E7" s="11"/>
      <c r="F7" s="8">
        <f>SUM(D7*E7)</f>
        <v>0</v>
      </c>
    </row>
    <row r="8" spans="1:6" x14ac:dyDescent="0.25">
      <c r="A8" s="5" t="s">
        <v>5</v>
      </c>
      <c r="B8" s="5" t="s">
        <v>1</v>
      </c>
      <c r="C8" s="5" t="s">
        <v>18</v>
      </c>
      <c r="D8" s="8">
        <v>10</v>
      </c>
      <c r="E8" s="12"/>
      <c r="F8" s="8">
        <f t="shared" ref="F8:F11" si="0">SUM(D8*E8)</f>
        <v>0</v>
      </c>
    </row>
    <row r="9" spans="1:6" x14ac:dyDescent="0.25">
      <c r="A9" s="5" t="s">
        <v>5</v>
      </c>
      <c r="B9" s="5" t="s">
        <v>2</v>
      </c>
      <c r="C9" s="5" t="s">
        <v>19</v>
      </c>
      <c r="D9" s="8">
        <v>10</v>
      </c>
      <c r="E9" s="12"/>
      <c r="F9" s="8">
        <f t="shared" si="0"/>
        <v>0</v>
      </c>
    </row>
    <row r="10" spans="1:6" x14ac:dyDescent="0.25">
      <c r="A10" s="5" t="s">
        <v>5</v>
      </c>
      <c r="B10" s="5" t="s">
        <v>3</v>
      </c>
      <c r="C10" s="5" t="s">
        <v>20</v>
      </c>
      <c r="D10" s="8">
        <v>10</v>
      </c>
      <c r="E10" s="12"/>
      <c r="F10" s="8">
        <f t="shared" si="0"/>
        <v>0</v>
      </c>
    </row>
    <row r="11" spans="1:6" x14ac:dyDescent="0.25">
      <c r="A11" s="5" t="s">
        <v>5</v>
      </c>
      <c r="B11" s="5" t="s">
        <v>4</v>
      </c>
      <c r="C11" s="5" t="s">
        <v>16</v>
      </c>
      <c r="D11" s="8">
        <v>32</v>
      </c>
      <c r="E11" s="12"/>
      <c r="F11" s="8">
        <f t="shared" si="0"/>
        <v>0</v>
      </c>
    </row>
    <row r="12" spans="1:6" x14ac:dyDescent="0.25">
      <c r="A12" s="9" t="s">
        <v>6</v>
      </c>
      <c r="B12" s="9" t="s">
        <v>2</v>
      </c>
      <c r="C12" s="9" t="s">
        <v>21</v>
      </c>
      <c r="D12" s="10">
        <v>10</v>
      </c>
      <c r="E12" s="12"/>
      <c r="F12" s="10">
        <f t="shared" ref="F12:F13" si="1">SUM(D12*E12)</f>
        <v>0</v>
      </c>
    </row>
    <row r="13" spans="1:6" x14ac:dyDescent="0.25">
      <c r="A13" s="9" t="s">
        <v>6</v>
      </c>
      <c r="B13" s="9" t="s">
        <v>3</v>
      </c>
      <c r="C13" s="9" t="s">
        <v>22</v>
      </c>
      <c r="D13" s="10">
        <v>10</v>
      </c>
      <c r="E13" s="12"/>
      <c r="F13" s="10">
        <f t="shared" si="1"/>
        <v>0</v>
      </c>
    </row>
    <row r="14" spans="1:6" x14ac:dyDescent="0.25">
      <c r="A14" s="13" t="s">
        <v>7</v>
      </c>
      <c r="B14" s="13" t="s">
        <v>0</v>
      </c>
      <c r="C14" s="13" t="s">
        <v>17</v>
      </c>
      <c r="D14" s="14">
        <v>10</v>
      </c>
      <c r="E14" s="12"/>
      <c r="F14" s="14">
        <f t="shared" ref="F14:F27" si="2">SUM(D14*E14)</f>
        <v>0</v>
      </c>
    </row>
    <row r="15" spans="1:6" x14ac:dyDescent="0.25">
      <c r="A15" s="13" t="s">
        <v>7</v>
      </c>
      <c r="B15" s="13" t="s">
        <v>1</v>
      </c>
      <c r="C15" s="13" t="s">
        <v>26</v>
      </c>
      <c r="D15" s="14">
        <v>10</v>
      </c>
      <c r="E15" s="12"/>
      <c r="F15" s="14">
        <f t="shared" si="2"/>
        <v>0</v>
      </c>
    </row>
    <row r="16" spans="1:6" x14ac:dyDescent="0.25">
      <c r="A16" s="13" t="s">
        <v>7</v>
      </c>
      <c r="B16" s="13" t="s">
        <v>2</v>
      </c>
      <c r="C16" s="13" t="s">
        <v>23</v>
      </c>
      <c r="D16" s="14">
        <v>10</v>
      </c>
      <c r="E16" s="12"/>
      <c r="F16" s="14">
        <f t="shared" si="2"/>
        <v>0</v>
      </c>
    </row>
    <row r="17" spans="1:6" x14ac:dyDescent="0.25">
      <c r="A17" s="13" t="s">
        <v>7</v>
      </c>
      <c r="B17" s="13" t="s">
        <v>3</v>
      </c>
      <c r="C17" s="13" t="s">
        <v>24</v>
      </c>
      <c r="D17" s="14">
        <v>10</v>
      </c>
      <c r="E17" s="12"/>
      <c r="F17" s="14">
        <f t="shared" si="2"/>
        <v>0</v>
      </c>
    </row>
    <row r="18" spans="1:6" x14ac:dyDescent="0.25">
      <c r="A18" s="13" t="s">
        <v>7</v>
      </c>
      <c r="B18" s="13" t="s">
        <v>8</v>
      </c>
      <c r="C18" s="13" t="s">
        <v>25</v>
      </c>
      <c r="D18" s="14">
        <v>10</v>
      </c>
      <c r="E18" s="12"/>
      <c r="F18" s="14">
        <f t="shared" si="2"/>
        <v>0</v>
      </c>
    </row>
    <row r="19" spans="1:6" x14ac:dyDescent="0.25">
      <c r="A19" s="13" t="s">
        <v>7</v>
      </c>
      <c r="B19" s="13" t="s">
        <v>9</v>
      </c>
      <c r="C19" s="13" t="s">
        <v>27</v>
      </c>
      <c r="D19" s="14">
        <v>10</v>
      </c>
      <c r="E19" s="12"/>
      <c r="F19" s="14">
        <f t="shared" si="2"/>
        <v>0</v>
      </c>
    </row>
    <row r="20" spans="1:6" x14ac:dyDescent="0.25">
      <c r="A20" s="13" t="s">
        <v>7</v>
      </c>
      <c r="B20" s="13" t="s">
        <v>10</v>
      </c>
      <c r="C20" s="13" t="s">
        <v>28</v>
      </c>
      <c r="D20" s="14">
        <v>10</v>
      </c>
      <c r="E20" s="12"/>
      <c r="F20" s="14">
        <f t="shared" si="2"/>
        <v>0</v>
      </c>
    </row>
    <row r="21" spans="1:6" x14ac:dyDescent="0.25">
      <c r="A21" s="13" t="s">
        <v>7</v>
      </c>
      <c r="B21" s="13" t="s">
        <v>11</v>
      </c>
      <c r="C21" s="13" t="s">
        <v>29</v>
      </c>
      <c r="D21" s="14">
        <v>10</v>
      </c>
      <c r="E21" s="12"/>
      <c r="F21" s="14">
        <f t="shared" si="2"/>
        <v>0</v>
      </c>
    </row>
    <row r="22" spans="1:6" x14ac:dyDescent="0.25">
      <c r="A22" s="13" t="s">
        <v>7</v>
      </c>
      <c r="B22" s="13" t="s">
        <v>12</v>
      </c>
      <c r="C22" s="13" t="s">
        <v>30</v>
      </c>
      <c r="D22" s="14">
        <v>10</v>
      </c>
      <c r="E22" s="12"/>
      <c r="F22" s="14">
        <f t="shared" ref="F22:F24" si="3">SUM(D22*E22)</f>
        <v>0</v>
      </c>
    </row>
    <row r="23" spans="1:6" x14ac:dyDescent="0.25">
      <c r="A23" s="13" t="s">
        <v>7</v>
      </c>
      <c r="B23" s="13" t="s">
        <v>50</v>
      </c>
      <c r="C23" s="13" t="s">
        <v>52</v>
      </c>
      <c r="D23" s="14">
        <v>10</v>
      </c>
      <c r="E23" s="12"/>
      <c r="F23" s="14">
        <f t="shared" si="3"/>
        <v>0</v>
      </c>
    </row>
    <row r="24" spans="1:6" x14ac:dyDescent="0.25">
      <c r="A24" s="13" t="s">
        <v>7</v>
      </c>
      <c r="B24" s="13" t="s">
        <v>51</v>
      </c>
      <c r="C24" s="13" t="s">
        <v>53</v>
      </c>
      <c r="D24" s="14">
        <v>10</v>
      </c>
      <c r="E24" s="12"/>
      <c r="F24" s="14">
        <f t="shared" si="3"/>
        <v>0</v>
      </c>
    </row>
    <row r="25" spans="1:6" x14ac:dyDescent="0.25">
      <c r="A25" s="13" t="s">
        <v>7</v>
      </c>
      <c r="B25" s="13" t="s">
        <v>54</v>
      </c>
      <c r="C25" s="13" t="s">
        <v>55</v>
      </c>
      <c r="D25" s="14">
        <v>10</v>
      </c>
      <c r="E25" s="12"/>
      <c r="F25" s="14">
        <f t="shared" si="2"/>
        <v>0</v>
      </c>
    </row>
    <row r="26" spans="1:6" x14ac:dyDescent="0.25">
      <c r="A26" s="15" t="s">
        <v>7</v>
      </c>
      <c r="B26" s="15" t="s">
        <v>14</v>
      </c>
      <c r="C26" s="15" t="s">
        <v>31</v>
      </c>
      <c r="D26" s="16">
        <v>10</v>
      </c>
      <c r="E26" s="12"/>
      <c r="F26" s="16">
        <f t="shared" si="2"/>
        <v>0</v>
      </c>
    </row>
    <row r="27" spans="1:6" x14ac:dyDescent="0.25">
      <c r="A27" s="15" t="s">
        <v>7</v>
      </c>
      <c r="B27" s="15" t="s">
        <v>15</v>
      </c>
      <c r="C27" s="15" t="s">
        <v>32</v>
      </c>
      <c r="D27" s="16">
        <v>10</v>
      </c>
      <c r="E27" s="12"/>
      <c r="F27" s="16">
        <f t="shared" si="2"/>
        <v>0</v>
      </c>
    </row>
    <row r="28" spans="1:6" x14ac:dyDescent="0.25">
      <c r="A28" s="17" t="s">
        <v>13</v>
      </c>
      <c r="B28" s="17" t="s">
        <v>0</v>
      </c>
      <c r="C28" s="17" t="s">
        <v>33</v>
      </c>
      <c r="D28" s="18">
        <v>10</v>
      </c>
      <c r="E28" s="12"/>
      <c r="F28" s="18">
        <f t="shared" ref="F28:F31" si="4">SUM(D28*E28)</f>
        <v>0</v>
      </c>
    </row>
    <row r="29" spans="1:6" x14ac:dyDescent="0.25">
      <c r="A29" s="17" t="s">
        <v>13</v>
      </c>
      <c r="B29" s="17" t="s">
        <v>1</v>
      </c>
      <c r="C29" s="17" t="s">
        <v>34</v>
      </c>
      <c r="D29" s="18">
        <v>10</v>
      </c>
      <c r="E29" s="12"/>
      <c r="F29" s="18">
        <f t="shared" ref="F29:F30" si="5">SUM(D29*E29)</f>
        <v>0</v>
      </c>
    </row>
    <row r="30" spans="1:6" x14ac:dyDescent="0.25">
      <c r="A30" s="17" t="s">
        <v>13</v>
      </c>
      <c r="B30" s="17" t="s">
        <v>2</v>
      </c>
      <c r="C30" s="17" t="s">
        <v>49</v>
      </c>
      <c r="D30" s="18">
        <v>10</v>
      </c>
      <c r="E30" s="12"/>
      <c r="F30" s="18">
        <f t="shared" si="5"/>
        <v>0</v>
      </c>
    </row>
    <row r="31" spans="1:6" x14ac:dyDescent="0.25">
      <c r="A31" s="17" t="s">
        <v>13</v>
      </c>
      <c r="B31" s="17" t="s">
        <v>3</v>
      </c>
      <c r="C31" s="17" t="s">
        <v>56</v>
      </c>
      <c r="D31" s="18">
        <v>10</v>
      </c>
      <c r="E31" s="12"/>
      <c r="F31" s="18">
        <f t="shared" si="4"/>
        <v>0</v>
      </c>
    </row>
    <row r="32" spans="1:6" x14ac:dyDescent="0.25">
      <c r="C32" s="24" t="s">
        <v>42</v>
      </c>
      <c r="D32" s="25"/>
      <c r="E32" s="3">
        <f>IF(E11=0,SUM(E7:E31),SUM(E7:E10) + E11*4  + SUM(E12:E31))</f>
        <v>0</v>
      </c>
      <c r="F32" s="22"/>
    </row>
    <row r="33" spans="3:6" x14ac:dyDescent="0.25">
      <c r="C33" s="24"/>
      <c r="D33" s="24"/>
      <c r="E33" s="23"/>
      <c r="F33" s="21"/>
    </row>
    <row r="34" spans="3:6" x14ac:dyDescent="0.25">
      <c r="C34" s="24" t="s">
        <v>46</v>
      </c>
      <c r="D34" s="24"/>
      <c r="E34" s="25"/>
      <c r="F34" s="4">
        <f>SUM(F7:F31)</f>
        <v>0</v>
      </c>
    </row>
    <row r="35" spans="3:6" x14ac:dyDescent="0.25">
      <c r="C35" s="24" t="s">
        <v>48</v>
      </c>
      <c r="D35" s="24"/>
      <c r="E35" s="25"/>
      <c r="F35" s="4" cm="1">
        <f t="array" ref="F35">(IF(E32=0,0,IF(E32=1,5.56,IF(E32=2,8.34,IF(OR(E32=3,E32=4),11.12,IF(AND(E32&gt;=5,E32&lt;=9),10.7,IF(AND(E32&gt;=10,E32&lt;=20),16.6,xxx)))))))</f>
        <v>0</v>
      </c>
    </row>
    <row r="36" spans="3:6" x14ac:dyDescent="0.25">
      <c r="C36" s="24" t="s">
        <v>47</v>
      </c>
      <c r="D36" s="24"/>
      <c r="E36" s="25"/>
      <c r="F36" s="4">
        <f>SUM(F34 + F35)</f>
        <v>0</v>
      </c>
    </row>
  </sheetData>
  <mergeCells count="8">
    <mergeCell ref="C33:D33"/>
    <mergeCell ref="C34:E34"/>
    <mergeCell ref="C35:E35"/>
    <mergeCell ref="C36:E36"/>
    <mergeCell ref="A1:F1"/>
    <mergeCell ref="B3:F3"/>
    <mergeCell ref="B4:F4"/>
    <mergeCell ref="C32:D32"/>
  </mergeCells>
  <pageMargins left="0.7" right="0.7" top="0.75" bottom="0.75" header="0.3" footer="0.3"/>
  <pageSetup paperSize="9" scale="91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</dc:creator>
  <cp:lastModifiedBy>Freddy MUT</cp:lastModifiedBy>
  <cp:lastPrinted>2020-12-19T15:03:25Z</cp:lastPrinted>
  <dcterms:created xsi:type="dcterms:W3CDTF">2020-12-18T09:56:37Z</dcterms:created>
  <dcterms:modified xsi:type="dcterms:W3CDTF">2024-12-22T12:57:38Z</dcterms:modified>
</cp:coreProperties>
</file>